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2995" windowHeight="9030" activeTab="1"/>
  </bookViews>
  <sheets>
    <sheet name="несправні ВКО " sheetId="4" r:id="rId1"/>
    <sheet name="викрадені ВКО" sheetId="6" r:id="rId2"/>
  </sheets>
  <definedNames>
    <definedName name="_xlnm._FilterDatabase" localSheetId="1" hidden="1">'викрадені ВКО'!$A$8:$C$8</definedName>
    <definedName name="_xlnm._FilterDatabase" localSheetId="0" hidden="1">'несправні ВКО '!$A$6:$C$106</definedName>
    <definedName name="_xlnm.Print_Area" localSheetId="1">'викрадені ВКО'!$A$1:$C$33</definedName>
    <definedName name="_xlnm.Print_Area" localSheetId="0">'несправні ВКО '!$A$1:$C$106</definedName>
  </definedNames>
  <calcPr calcId="124519"/>
</workbook>
</file>

<file path=xl/calcChain.xml><?xml version="1.0" encoding="utf-8"?>
<calcChain xmlns="http://schemas.openxmlformats.org/spreadsheetml/2006/main">
  <c r="D31" i="6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<sst xmlns="http://schemas.openxmlformats.org/spreadsheetml/2006/main" count="309" uniqueCount="114">
  <si>
    <t>№ з/п</t>
  </si>
  <si>
    <t>Назва вулиці</t>
  </si>
  <si>
    <t>№ будинку</t>
  </si>
  <si>
    <t>Умовний діаметр</t>
  </si>
  <si>
    <t>8/А</t>
  </si>
  <si>
    <t>МВТ-2м</t>
  </si>
  <si>
    <t>АЛМАТИНСЬКА</t>
  </si>
  <si>
    <t>Multical - 601</t>
  </si>
  <si>
    <t>СВТУ-11Т</t>
  </si>
  <si>
    <t>БАЖАНА М. пр-т</t>
  </si>
  <si>
    <t>Бориспільська</t>
  </si>
  <si>
    <t>Будівельників</t>
  </si>
  <si>
    <t>SKS-3</t>
  </si>
  <si>
    <t>ВЕРБИЦЬКОГО</t>
  </si>
  <si>
    <t>14/А</t>
  </si>
  <si>
    <t>Верховної Ради б-р</t>
  </si>
  <si>
    <t>Вірменська</t>
  </si>
  <si>
    <t>5/2</t>
  </si>
  <si>
    <t>Гашека Ярослава б-р</t>
  </si>
  <si>
    <t>Декабристів</t>
  </si>
  <si>
    <t>5/А</t>
  </si>
  <si>
    <t>Краківська</t>
  </si>
  <si>
    <t>Миру пр-т</t>
  </si>
  <si>
    <t>Мініна</t>
  </si>
  <si>
    <t>Пасхаліна Юрія</t>
  </si>
  <si>
    <t>Пожарського</t>
  </si>
  <si>
    <t>Поліська</t>
  </si>
  <si>
    <t>3/А</t>
  </si>
  <si>
    <t>СОБОРНОСТІ пр-т</t>
  </si>
  <si>
    <t>Тампере</t>
  </si>
  <si>
    <t>Тростянецька</t>
  </si>
  <si>
    <t>MULTICAL</t>
  </si>
  <si>
    <t>12/А</t>
  </si>
  <si>
    <t>12/Б</t>
  </si>
  <si>
    <t>Харківське шосе</t>
  </si>
  <si>
    <t>Ялтинська</t>
  </si>
  <si>
    <t>Вереснева</t>
  </si>
  <si>
    <t>Гагаріна Юрія пр-т</t>
  </si>
  <si>
    <t>Горлівська</t>
  </si>
  <si>
    <t>124/3</t>
  </si>
  <si>
    <t>Каунаська</t>
  </si>
  <si>
    <t>6/1</t>
  </si>
  <si>
    <t>КАЧУРОВСЬКОГО І. пров.</t>
  </si>
  <si>
    <t>1/А</t>
  </si>
  <si>
    <t>Новодарницька</t>
  </si>
  <si>
    <t>Попудренка</t>
  </si>
  <si>
    <t>Празька</t>
  </si>
  <si>
    <t>25/1</t>
  </si>
  <si>
    <t>Праці б-р</t>
  </si>
  <si>
    <t>Сормовська</t>
  </si>
  <si>
    <t>Червоноткацька</t>
  </si>
  <si>
    <t>ШЕПТИЦЬКОГО А.</t>
  </si>
  <si>
    <t>1/2</t>
  </si>
  <si>
    <t>12/11</t>
  </si>
  <si>
    <t>Астраханська</t>
  </si>
  <si>
    <t>AXIS</t>
  </si>
  <si>
    <t>23/Б</t>
  </si>
  <si>
    <t>СВТУ</t>
  </si>
  <si>
    <t>ВИФЛЕЄМСЬКА</t>
  </si>
  <si>
    <t>2/26</t>
  </si>
  <si>
    <t>Axis sks-3</t>
  </si>
  <si>
    <t>12/2</t>
  </si>
  <si>
    <t>ПОПРАВКИ ЮРІЯ</t>
  </si>
  <si>
    <t>Славгородська</t>
  </si>
  <si>
    <t>10/1</t>
  </si>
  <si>
    <t>1/22</t>
  </si>
  <si>
    <t>Челябінська</t>
  </si>
  <si>
    <t>22/А</t>
  </si>
  <si>
    <t>33/10</t>
  </si>
  <si>
    <t>ЧУПРИНКИ Г.</t>
  </si>
  <si>
    <t>26/Б</t>
  </si>
  <si>
    <t>4/А</t>
  </si>
  <si>
    <t>68/А</t>
  </si>
  <si>
    <t>5/В</t>
  </si>
  <si>
    <t>7/Б</t>
  </si>
  <si>
    <t>7/Ж</t>
  </si>
  <si>
    <t>9/Б</t>
  </si>
  <si>
    <t>9/В</t>
  </si>
  <si>
    <t>9/З</t>
  </si>
  <si>
    <t>Бажова</t>
  </si>
  <si>
    <t>32/А</t>
  </si>
  <si>
    <t>Будівельників пров.</t>
  </si>
  <si>
    <t>27/А</t>
  </si>
  <si>
    <t>32/2</t>
  </si>
  <si>
    <t>38/14</t>
  </si>
  <si>
    <t>26/А</t>
  </si>
  <si>
    <t>36/А</t>
  </si>
  <si>
    <t>18/А</t>
  </si>
  <si>
    <t>1/9К</t>
  </si>
  <si>
    <t>12/1</t>
  </si>
  <si>
    <t>КАЛАЧЕВСЬКА</t>
  </si>
  <si>
    <t>2/3</t>
  </si>
  <si>
    <t>25</t>
  </si>
  <si>
    <t>22/14</t>
  </si>
  <si>
    <t>25/2</t>
  </si>
  <si>
    <t>Севастопольська</t>
  </si>
  <si>
    <t>Сергієнка Івана</t>
  </si>
  <si>
    <t>6/Ж</t>
  </si>
  <si>
    <t>168/Б</t>
  </si>
  <si>
    <t>168/Г</t>
  </si>
  <si>
    <t>170/А</t>
  </si>
  <si>
    <t>Марка</t>
  </si>
  <si>
    <t>Дніпровський район</t>
  </si>
  <si>
    <t>Адміністративний район</t>
  </si>
  <si>
    <t>Номер будинку</t>
  </si>
  <si>
    <t>Заводський номер</t>
  </si>
  <si>
    <t>Кількість  каналів</t>
  </si>
  <si>
    <t>Дата повірки</t>
  </si>
  <si>
    <t>Примітка</t>
  </si>
  <si>
    <t>потребує заміни</t>
  </si>
  <si>
    <t>22\1</t>
  </si>
  <si>
    <t>1\22</t>
  </si>
  <si>
    <t xml:space="preserve"> Перелік  багатоквартирних будинків, в яких  вузли комерційного обліку теплової енергії  викрадені та потребують заміни</t>
  </si>
  <si>
    <t xml:space="preserve"> Перелік  багатоквартирних будинків, в яких  вузли комерційного обліку теплової енергії  вийшли з ладу та потребують ремонту або заміни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</si>
</sst>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" fontId="1" fillId="0" borderId="1" xfId="3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view="pageBreakPreview" zoomScale="130" zoomScaleSheetLayoutView="130" workbookViewId="0">
      <selection activeCell="F13" sqref="F13"/>
    </sheetView>
  </sheetViews>
  <sheetFormatPr defaultColWidth="9.140625" defaultRowHeight="15"/>
  <cols>
    <col min="1" max="1" width="9.140625" style="8"/>
    <col min="2" max="2" width="39.85546875" style="3" customWidth="1"/>
    <col min="3" max="3" width="38.85546875" style="8" customWidth="1"/>
    <col min="4" max="16384" width="9.140625" style="8"/>
  </cols>
  <sheetData>
    <row r="1" spans="1:3">
      <c r="A1" s="40" t="s">
        <v>113</v>
      </c>
      <c r="B1" s="40"/>
      <c r="C1" s="40"/>
    </row>
    <row r="2" spans="1:3">
      <c r="A2" s="40"/>
      <c r="B2" s="40"/>
      <c r="C2" s="40"/>
    </row>
    <row r="3" spans="1:3">
      <c r="A3" s="40"/>
      <c r="B3" s="40"/>
      <c r="C3" s="40"/>
    </row>
    <row r="4" spans="1:3">
      <c r="A4" s="40"/>
      <c r="B4" s="40"/>
      <c r="C4" s="40"/>
    </row>
    <row r="5" spans="1:3" ht="17.25" customHeight="1" thickBot="1">
      <c r="A5" s="40"/>
      <c r="B5" s="40"/>
      <c r="C5" s="40"/>
    </row>
    <row r="6" spans="1:3" s="7" customFormat="1" ht="18.75">
      <c r="A6" s="38" t="s">
        <v>0</v>
      </c>
      <c r="B6" s="39" t="s">
        <v>1</v>
      </c>
      <c r="C6" s="39" t="s">
        <v>2</v>
      </c>
    </row>
    <row r="7" spans="1:3" s="21" customFormat="1">
      <c r="A7" s="1">
        <v>1</v>
      </c>
      <c r="B7" s="27" t="s">
        <v>22</v>
      </c>
      <c r="C7" s="26" t="s">
        <v>91</v>
      </c>
    </row>
    <row r="8" spans="1:3" s="21" customFormat="1">
      <c r="A8" s="1">
        <v>2</v>
      </c>
      <c r="B8" s="27" t="s">
        <v>69</v>
      </c>
      <c r="C8" s="28">
        <v>6</v>
      </c>
    </row>
    <row r="9" spans="1:3" s="21" customFormat="1">
      <c r="A9" s="1">
        <v>3</v>
      </c>
      <c r="B9" s="27" t="s">
        <v>22</v>
      </c>
      <c r="C9" s="28">
        <v>15</v>
      </c>
    </row>
    <row r="10" spans="1:3" s="21" customFormat="1">
      <c r="A10" s="1">
        <v>4</v>
      </c>
      <c r="B10" s="27" t="s">
        <v>29</v>
      </c>
      <c r="C10" s="28">
        <v>12</v>
      </c>
    </row>
    <row r="11" spans="1:3" s="21" customFormat="1">
      <c r="A11" s="1">
        <v>5</v>
      </c>
      <c r="B11" s="27" t="s">
        <v>22</v>
      </c>
      <c r="C11" s="28">
        <v>6</v>
      </c>
    </row>
    <row r="12" spans="1:3" s="21" customFormat="1">
      <c r="A12" s="1">
        <v>6</v>
      </c>
      <c r="B12" s="27" t="s">
        <v>15</v>
      </c>
      <c r="C12" s="28">
        <v>14</v>
      </c>
    </row>
    <row r="13" spans="1:3" s="21" customFormat="1">
      <c r="A13" s="1">
        <v>7</v>
      </c>
      <c r="B13" s="27" t="s">
        <v>37</v>
      </c>
      <c r="C13" s="26" t="s">
        <v>17</v>
      </c>
    </row>
    <row r="14" spans="1:3" s="21" customFormat="1">
      <c r="A14" s="1">
        <v>8</v>
      </c>
      <c r="B14" s="27" t="s">
        <v>11</v>
      </c>
      <c r="C14" s="26" t="s">
        <v>71</v>
      </c>
    </row>
    <row r="15" spans="1:3" s="21" customFormat="1">
      <c r="A15" s="1">
        <v>9</v>
      </c>
      <c r="B15" s="27" t="s">
        <v>11</v>
      </c>
      <c r="C15" s="28">
        <v>8</v>
      </c>
    </row>
    <row r="16" spans="1:3" s="21" customFormat="1">
      <c r="A16" s="1">
        <v>10</v>
      </c>
      <c r="B16" s="27" t="s">
        <v>96</v>
      </c>
      <c r="C16" s="28">
        <v>19</v>
      </c>
    </row>
    <row r="17" spans="1:3" s="21" customFormat="1">
      <c r="A17" s="1">
        <v>11</v>
      </c>
      <c r="B17" s="27" t="s">
        <v>15</v>
      </c>
      <c r="C17" s="28">
        <v>18</v>
      </c>
    </row>
    <row r="18" spans="1:3" s="21" customFormat="1">
      <c r="A18" s="1">
        <v>12</v>
      </c>
      <c r="B18" s="27" t="s">
        <v>15</v>
      </c>
      <c r="C18" s="26" t="s">
        <v>85</v>
      </c>
    </row>
    <row r="19" spans="1:3" s="21" customFormat="1">
      <c r="A19" s="1">
        <v>13</v>
      </c>
      <c r="B19" s="27" t="s">
        <v>11</v>
      </c>
      <c r="C19" s="26" t="s">
        <v>82</v>
      </c>
    </row>
    <row r="20" spans="1:3" s="21" customFormat="1">
      <c r="A20" s="1">
        <v>14</v>
      </c>
      <c r="B20" s="27" t="s">
        <v>45</v>
      </c>
      <c r="C20" s="26" t="s">
        <v>93</v>
      </c>
    </row>
    <row r="21" spans="1:3" s="21" customFormat="1">
      <c r="A21" s="1">
        <v>15</v>
      </c>
      <c r="B21" s="27" t="s">
        <v>25</v>
      </c>
      <c r="C21" s="28">
        <v>6</v>
      </c>
    </row>
    <row r="22" spans="1:3" s="21" customFormat="1">
      <c r="A22" s="1">
        <v>16</v>
      </c>
      <c r="B22" s="27" t="s">
        <v>25</v>
      </c>
      <c r="C22" s="28">
        <v>7</v>
      </c>
    </row>
    <row r="23" spans="1:3" s="21" customFormat="1">
      <c r="A23" s="1">
        <v>17</v>
      </c>
      <c r="B23" s="27" t="s">
        <v>79</v>
      </c>
      <c r="C23" s="28">
        <v>8</v>
      </c>
    </row>
    <row r="24" spans="1:3" s="21" customFormat="1">
      <c r="A24" s="1">
        <v>18</v>
      </c>
      <c r="B24" s="27" t="s">
        <v>37</v>
      </c>
      <c r="C24" s="26" t="s">
        <v>17</v>
      </c>
    </row>
    <row r="25" spans="1:3" s="21" customFormat="1">
      <c r="A25" s="1">
        <v>19</v>
      </c>
      <c r="B25" s="27" t="s">
        <v>11</v>
      </c>
      <c r="C25" s="28">
        <v>12</v>
      </c>
    </row>
    <row r="26" spans="1:3" s="21" customFormat="1">
      <c r="A26" s="1">
        <v>20</v>
      </c>
      <c r="B26" s="27" t="s">
        <v>21</v>
      </c>
      <c r="C26" s="28">
        <v>5</v>
      </c>
    </row>
    <row r="27" spans="1:3" s="21" customFormat="1">
      <c r="A27" s="1">
        <v>21</v>
      </c>
      <c r="B27" s="27" t="s">
        <v>23</v>
      </c>
      <c r="C27" s="28">
        <v>4</v>
      </c>
    </row>
    <row r="28" spans="1:3" s="21" customFormat="1">
      <c r="A28" s="1">
        <v>22</v>
      </c>
      <c r="B28" s="27" t="s">
        <v>25</v>
      </c>
      <c r="C28" s="28">
        <v>4</v>
      </c>
    </row>
    <row r="29" spans="1:3" s="21" customFormat="1">
      <c r="A29" s="1">
        <v>23</v>
      </c>
      <c r="B29" s="27" t="s">
        <v>21</v>
      </c>
      <c r="C29" s="28">
        <v>4</v>
      </c>
    </row>
    <row r="30" spans="1:3" s="21" customFormat="1">
      <c r="A30" s="1">
        <v>24</v>
      </c>
      <c r="B30" s="27" t="s">
        <v>11</v>
      </c>
      <c r="C30" s="28">
        <v>5</v>
      </c>
    </row>
    <row r="31" spans="1:3" s="21" customFormat="1">
      <c r="A31" s="1">
        <v>25</v>
      </c>
      <c r="B31" s="27" t="s">
        <v>45</v>
      </c>
      <c r="C31" s="26" t="s">
        <v>87</v>
      </c>
    </row>
    <row r="32" spans="1:3" s="21" customFormat="1">
      <c r="A32" s="1">
        <v>26</v>
      </c>
      <c r="B32" s="27" t="s">
        <v>81</v>
      </c>
      <c r="C32" s="28">
        <v>7</v>
      </c>
    </row>
    <row r="33" spans="1:3" s="21" customFormat="1">
      <c r="A33" s="1">
        <v>27</v>
      </c>
      <c r="B33" s="27" t="s">
        <v>11</v>
      </c>
      <c r="C33" s="26" t="s">
        <v>83</v>
      </c>
    </row>
    <row r="34" spans="1:3" s="21" customFormat="1">
      <c r="A34" s="1">
        <v>28</v>
      </c>
      <c r="B34" s="27" t="s">
        <v>11</v>
      </c>
      <c r="C34" s="26" t="s">
        <v>84</v>
      </c>
    </row>
    <row r="35" spans="1:3" s="21" customFormat="1">
      <c r="A35" s="1">
        <v>29</v>
      </c>
      <c r="B35" s="27" t="s">
        <v>40</v>
      </c>
      <c r="C35" s="26" t="s">
        <v>89</v>
      </c>
    </row>
    <row r="36" spans="1:3" s="21" customFormat="1">
      <c r="A36" s="1">
        <v>30</v>
      </c>
      <c r="B36" s="27" t="s">
        <v>6</v>
      </c>
      <c r="C36" s="28">
        <v>2</v>
      </c>
    </row>
    <row r="37" spans="1:3" s="21" customFormat="1">
      <c r="A37" s="1">
        <v>31</v>
      </c>
      <c r="B37" s="27" t="s">
        <v>46</v>
      </c>
      <c r="C37" s="28">
        <v>27</v>
      </c>
    </row>
    <row r="38" spans="1:3" s="21" customFormat="1">
      <c r="A38" s="1">
        <v>32</v>
      </c>
      <c r="B38" s="27" t="s">
        <v>46</v>
      </c>
      <c r="C38" s="28">
        <v>28</v>
      </c>
    </row>
    <row r="39" spans="1:3" s="21" customFormat="1">
      <c r="A39" s="1">
        <v>33</v>
      </c>
      <c r="B39" s="27" t="s">
        <v>46</v>
      </c>
      <c r="C39" s="28">
        <v>29</v>
      </c>
    </row>
    <row r="40" spans="1:3" s="21" customFormat="1">
      <c r="A40" s="1">
        <v>34</v>
      </c>
      <c r="B40" s="27" t="s">
        <v>95</v>
      </c>
      <c r="C40" s="28">
        <v>13</v>
      </c>
    </row>
    <row r="41" spans="1:3" s="21" customFormat="1">
      <c r="A41" s="1">
        <v>35</v>
      </c>
      <c r="B41" s="27" t="s">
        <v>90</v>
      </c>
      <c r="C41" s="28">
        <v>9</v>
      </c>
    </row>
    <row r="42" spans="1:3" s="21" customFormat="1">
      <c r="A42" s="1">
        <v>36</v>
      </c>
      <c r="B42" s="27" t="s">
        <v>26</v>
      </c>
      <c r="C42" s="28">
        <v>14</v>
      </c>
    </row>
    <row r="43" spans="1:3" s="21" customFormat="1">
      <c r="A43" s="1">
        <v>37</v>
      </c>
      <c r="B43" s="27" t="s">
        <v>6</v>
      </c>
      <c r="C43" s="26" t="s">
        <v>72</v>
      </c>
    </row>
    <row r="44" spans="1:3" s="21" customFormat="1">
      <c r="A44" s="1">
        <v>38</v>
      </c>
      <c r="B44" s="27" t="s">
        <v>10</v>
      </c>
      <c r="C44" s="26" t="s">
        <v>80</v>
      </c>
    </row>
    <row r="45" spans="1:3" s="21" customFormat="1">
      <c r="A45" s="1">
        <v>39</v>
      </c>
      <c r="B45" s="27" t="s">
        <v>46</v>
      </c>
      <c r="C45" s="26" t="s">
        <v>94</v>
      </c>
    </row>
    <row r="46" spans="1:3" s="21" customFormat="1">
      <c r="A46" s="1">
        <v>40</v>
      </c>
      <c r="B46" s="27" t="s">
        <v>9</v>
      </c>
      <c r="C46" s="26" t="s">
        <v>73</v>
      </c>
    </row>
    <row r="47" spans="1:3" s="21" customFormat="1">
      <c r="A47" s="1">
        <v>41</v>
      </c>
      <c r="B47" s="27" t="s">
        <v>16</v>
      </c>
      <c r="C47" s="28">
        <v>29</v>
      </c>
    </row>
    <row r="48" spans="1:3" s="21" customFormat="1">
      <c r="A48" s="1">
        <v>42</v>
      </c>
      <c r="B48" s="27" t="s">
        <v>9</v>
      </c>
      <c r="C48" s="26" t="s">
        <v>74</v>
      </c>
    </row>
    <row r="49" spans="1:3" s="21" customFormat="1">
      <c r="A49" s="1">
        <v>43</v>
      </c>
      <c r="B49" s="27" t="s">
        <v>9</v>
      </c>
      <c r="C49" s="26" t="s">
        <v>78</v>
      </c>
    </row>
    <row r="50" spans="1:3" s="21" customFormat="1">
      <c r="A50" s="1">
        <v>44</v>
      </c>
      <c r="B50" s="27" t="s">
        <v>13</v>
      </c>
      <c r="C50" s="28">
        <v>36</v>
      </c>
    </row>
    <row r="51" spans="1:3" s="21" customFormat="1">
      <c r="A51" s="1">
        <v>45</v>
      </c>
      <c r="B51" s="27" t="s">
        <v>16</v>
      </c>
      <c r="C51" s="26" t="s">
        <v>88</v>
      </c>
    </row>
    <row r="52" spans="1:3" s="21" customFormat="1">
      <c r="A52" s="1">
        <v>46</v>
      </c>
      <c r="B52" s="27" t="s">
        <v>9</v>
      </c>
      <c r="C52" s="26" t="s">
        <v>74</v>
      </c>
    </row>
    <row r="53" spans="1:3" s="21" customFormat="1">
      <c r="A53" s="1">
        <v>47</v>
      </c>
      <c r="B53" s="27" t="s">
        <v>16</v>
      </c>
      <c r="C53" s="28">
        <v>6</v>
      </c>
    </row>
    <row r="54" spans="1:3" s="21" customFormat="1">
      <c r="A54" s="1">
        <v>48</v>
      </c>
      <c r="B54" s="27" t="s">
        <v>9</v>
      </c>
      <c r="C54" s="26" t="s">
        <v>76</v>
      </c>
    </row>
    <row r="55" spans="1:3" s="21" customFormat="1">
      <c r="A55" s="1">
        <v>49</v>
      </c>
      <c r="B55" s="27" t="s">
        <v>9</v>
      </c>
      <c r="C55" s="26" t="s">
        <v>20</v>
      </c>
    </row>
    <row r="56" spans="1:3" s="21" customFormat="1">
      <c r="A56" s="1">
        <v>50</v>
      </c>
      <c r="B56" s="27" t="s">
        <v>9</v>
      </c>
      <c r="C56" s="26" t="s">
        <v>20</v>
      </c>
    </row>
    <row r="57" spans="1:3" s="21" customFormat="1">
      <c r="A57" s="1">
        <v>51</v>
      </c>
      <c r="B57" s="27" t="s">
        <v>9</v>
      </c>
      <c r="C57" s="26" t="s">
        <v>76</v>
      </c>
    </row>
    <row r="58" spans="1:3" s="21" customFormat="1">
      <c r="A58" s="1">
        <v>52</v>
      </c>
      <c r="B58" s="27" t="s">
        <v>9</v>
      </c>
      <c r="C58" s="26" t="s">
        <v>76</v>
      </c>
    </row>
    <row r="59" spans="1:3" s="21" customFormat="1">
      <c r="A59" s="1">
        <v>53</v>
      </c>
      <c r="B59" s="27" t="s">
        <v>9</v>
      </c>
      <c r="C59" s="26" t="s">
        <v>77</v>
      </c>
    </row>
    <row r="60" spans="1:3" s="21" customFormat="1">
      <c r="A60" s="1">
        <v>54</v>
      </c>
      <c r="B60" s="27" t="s">
        <v>13</v>
      </c>
      <c r="C60" s="26" t="s">
        <v>86</v>
      </c>
    </row>
    <row r="61" spans="1:3" s="21" customFormat="1">
      <c r="A61" s="1">
        <v>55</v>
      </c>
      <c r="B61" s="27" t="s">
        <v>34</v>
      </c>
      <c r="C61" s="28">
        <v>174</v>
      </c>
    </row>
    <row r="62" spans="1:3" s="21" customFormat="1">
      <c r="A62" s="1">
        <v>56</v>
      </c>
      <c r="B62" s="27" t="s">
        <v>34</v>
      </c>
      <c r="C62" s="26" t="s">
        <v>100</v>
      </c>
    </row>
    <row r="63" spans="1:3" s="21" customFormat="1">
      <c r="A63" s="1">
        <v>57</v>
      </c>
      <c r="B63" s="27" t="s">
        <v>34</v>
      </c>
      <c r="C63" s="26" t="s">
        <v>98</v>
      </c>
    </row>
    <row r="64" spans="1:3" s="21" customFormat="1">
      <c r="A64" s="1">
        <v>58</v>
      </c>
      <c r="B64" s="27" t="s">
        <v>9</v>
      </c>
      <c r="C64" s="26" t="s">
        <v>75</v>
      </c>
    </row>
    <row r="65" spans="1:3" s="21" customFormat="1">
      <c r="A65" s="1">
        <v>59</v>
      </c>
      <c r="B65" s="27" t="s">
        <v>34</v>
      </c>
      <c r="C65" s="28">
        <v>154</v>
      </c>
    </row>
    <row r="66" spans="1:3" s="21" customFormat="1">
      <c r="A66" s="1">
        <v>60</v>
      </c>
      <c r="B66" s="27" t="s">
        <v>30</v>
      </c>
      <c r="C66" s="28">
        <v>8</v>
      </c>
    </row>
    <row r="67" spans="1:3" s="21" customFormat="1">
      <c r="A67" s="1">
        <v>61</v>
      </c>
      <c r="B67" s="27" t="s">
        <v>30</v>
      </c>
      <c r="C67" s="26" t="s">
        <v>97</v>
      </c>
    </row>
    <row r="68" spans="1:3" s="21" customFormat="1">
      <c r="A68" s="1">
        <v>62</v>
      </c>
      <c r="B68" s="27" t="s">
        <v>30</v>
      </c>
      <c r="C68" s="28">
        <v>6</v>
      </c>
    </row>
    <row r="69" spans="1:3" s="21" customFormat="1">
      <c r="A69" s="1">
        <v>63</v>
      </c>
      <c r="B69" s="27" t="s">
        <v>19</v>
      </c>
      <c r="C69" s="28">
        <v>9</v>
      </c>
    </row>
    <row r="70" spans="1:3" s="21" customFormat="1">
      <c r="A70" s="1">
        <v>64</v>
      </c>
      <c r="B70" s="27" t="s">
        <v>51</v>
      </c>
      <c r="C70" s="28">
        <v>24</v>
      </c>
    </row>
    <row r="71" spans="1:3" s="21" customFormat="1">
      <c r="A71" s="1">
        <v>65</v>
      </c>
      <c r="B71" s="27" t="s">
        <v>36</v>
      </c>
      <c r="C71" s="28">
        <v>12</v>
      </c>
    </row>
    <row r="72" spans="1:3" s="21" customFormat="1">
      <c r="A72" s="1">
        <v>66</v>
      </c>
      <c r="B72" s="27" t="s">
        <v>24</v>
      </c>
      <c r="C72" s="28">
        <v>23</v>
      </c>
    </row>
    <row r="73" spans="1:3">
      <c r="A73" s="1">
        <v>67</v>
      </c>
      <c r="B73" s="24" t="s">
        <v>13</v>
      </c>
      <c r="C73" s="25">
        <v>15</v>
      </c>
    </row>
    <row r="74" spans="1:3">
      <c r="A74" s="1">
        <v>68</v>
      </c>
      <c r="B74" s="24" t="s">
        <v>13</v>
      </c>
      <c r="C74" s="25">
        <v>36</v>
      </c>
    </row>
    <row r="75" spans="1:3" s="6" customFormat="1">
      <c r="A75" s="1">
        <v>69</v>
      </c>
      <c r="B75" s="24" t="s">
        <v>36</v>
      </c>
      <c r="C75" s="25">
        <v>5</v>
      </c>
    </row>
    <row r="76" spans="1:3">
      <c r="A76" s="1">
        <v>70</v>
      </c>
      <c r="B76" s="24" t="s">
        <v>15</v>
      </c>
      <c r="C76" s="25">
        <v>24</v>
      </c>
    </row>
    <row r="77" spans="1:3" s="6" customFormat="1">
      <c r="A77" s="1">
        <v>71</v>
      </c>
      <c r="B77" s="24" t="s">
        <v>15</v>
      </c>
      <c r="C77" s="25">
        <v>28</v>
      </c>
    </row>
    <row r="78" spans="1:3" s="6" customFormat="1">
      <c r="A78" s="1">
        <v>72</v>
      </c>
      <c r="B78" s="24" t="s">
        <v>15</v>
      </c>
      <c r="C78" s="23" t="s">
        <v>27</v>
      </c>
    </row>
    <row r="79" spans="1:3" s="6" customFormat="1">
      <c r="A79" s="1">
        <v>73</v>
      </c>
      <c r="B79" s="24" t="s">
        <v>37</v>
      </c>
      <c r="C79" s="23" t="s">
        <v>14</v>
      </c>
    </row>
    <row r="80" spans="1:3" s="6" customFormat="1">
      <c r="A80" s="1">
        <v>74</v>
      </c>
      <c r="B80" s="24" t="s">
        <v>37</v>
      </c>
      <c r="C80" s="23" t="s">
        <v>17</v>
      </c>
    </row>
    <row r="81" spans="1:3">
      <c r="A81" s="1">
        <v>75</v>
      </c>
      <c r="B81" s="24" t="s">
        <v>38</v>
      </c>
      <c r="C81" s="23" t="s">
        <v>39</v>
      </c>
    </row>
    <row r="82" spans="1:3">
      <c r="A82" s="1">
        <v>76</v>
      </c>
      <c r="B82" s="24" t="s">
        <v>40</v>
      </c>
      <c r="C82" s="23" t="s">
        <v>41</v>
      </c>
    </row>
    <row r="83" spans="1:3" ht="15.75" customHeight="1">
      <c r="A83" s="1">
        <v>77</v>
      </c>
      <c r="B83" s="24" t="s">
        <v>42</v>
      </c>
      <c r="C83" s="23" t="s">
        <v>43</v>
      </c>
    </row>
    <row r="84" spans="1:3">
      <c r="A84" s="1">
        <v>78</v>
      </c>
      <c r="B84" s="24" t="s">
        <v>23</v>
      </c>
      <c r="C84" s="25">
        <v>6</v>
      </c>
    </row>
    <row r="85" spans="1:3">
      <c r="A85" s="1">
        <v>79</v>
      </c>
      <c r="B85" s="24" t="s">
        <v>44</v>
      </c>
      <c r="C85" s="25">
        <v>5</v>
      </c>
    </row>
    <row r="86" spans="1:3">
      <c r="A86" s="1">
        <v>80</v>
      </c>
      <c r="B86" s="24" t="s">
        <v>25</v>
      </c>
      <c r="C86" s="25">
        <v>15</v>
      </c>
    </row>
    <row r="87" spans="1:3">
      <c r="A87" s="1">
        <v>81</v>
      </c>
      <c r="B87" s="24" t="s">
        <v>25</v>
      </c>
      <c r="C87" s="25">
        <v>8</v>
      </c>
    </row>
    <row r="88" spans="1:3">
      <c r="A88" s="1">
        <v>82</v>
      </c>
      <c r="B88" s="24" t="s">
        <v>25</v>
      </c>
      <c r="C88" s="25">
        <v>9</v>
      </c>
    </row>
    <row r="89" spans="1:3">
      <c r="A89" s="1">
        <v>83</v>
      </c>
      <c r="B89" s="24" t="s">
        <v>26</v>
      </c>
      <c r="C89" s="25">
        <v>28</v>
      </c>
    </row>
    <row r="90" spans="1:3">
      <c r="A90" s="1">
        <v>84</v>
      </c>
      <c r="B90" s="24" t="s">
        <v>45</v>
      </c>
      <c r="C90" s="25">
        <v>16</v>
      </c>
    </row>
    <row r="91" spans="1:3">
      <c r="A91" s="1">
        <v>85</v>
      </c>
      <c r="B91" s="24" t="s">
        <v>45</v>
      </c>
      <c r="C91" s="25">
        <v>44</v>
      </c>
    </row>
    <row r="92" spans="1:3">
      <c r="A92" s="1">
        <v>86</v>
      </c>
      <c r="B92" s="24" t="s">
        <v>46</v>
      </c>
      <c r="C92" s="25">
        <v>20</v>
      </c>
    </row>
    <row r="93" spans="1:3">
      <c r="A93" s="1">
        <v>87</v>
      </c>
      <c r="B93" s="24" t="s">
        <v>46</v>
      </c>
      <c r="C93" s="25">
        <v>21</v>
      </c>
    </row>
    <row r="94" spans="1:3">
      <c r="A94" s="1">
        <v>88</v>
      </c>
      <c r="B94" s="24" t="s">
        <v>46</v>
      </c>
      <c r="C94" s="23" t="s">
        <v>47</v>
      </c>
    </row>
    <row r="95" spans="1:3">
      <c r="A95" s="1">
        <v>89</v>
      </c>
      <c r="B95" s="24" t="s">
        <v>48</v>
      </c>
      <c r="C95" s="25">
        <v>5</v>
      </c>
    </row>
    <row r="96" spans="1:3">
      <c r="A96" s="1">
        <v>90</v>
      </c>
      <c r="B96" s="24" t="s">
        <v>28</v>
      </c>
      <c r="C96" s="25">
        <v>18</v>
      </c>
    </row>
    <row r="97" spans="1:3">
      <c r="A97" s="1">
        <v>91</v>
      </c>
      <c r="B97" s="24" t="s">
        <v>49</v>
      </c>
      <c r="C97" s="25">
        <v>16</v>
      </c>
    </row>
    <row r="98" spans="1:3">
      <c r="A98" s="1">
        <v>92</v>
      </c>
      <c r="B98" s="24" t="s">
        <v>29</v>
      </c>
      <c r="C98" s="23" t="s">
        <v>4</v>
      </c>
    </row>
    <row r="99" spans="1:3">
      <c r="A99" s="1">
        <v>93</v>
      </c>
      <c r="B99" s="24" t="s">
        <v>34</v>
      </c>
      <c r="C99" s="25">
        <v>18</v>
      </c>
    </row>
    <row r="100" spans="1:3">
      <c r="A100" s="1">
        <v>94</v>
      </c>
      <c r="B100" s="24" t="s">
        <v>34</v>
      </c>
      <c r="C100" s="25">
        <v>49</v>
      </c>
    </row>
    <row r="101" spans="1:3">
      <c r="A101" s="1">
        <v>95</v>
      </c>
      <c r="B101" s="24" t="s">
        <v>50</v>
      </c>
      <c r="C101" s="25">
        <v>18</v>
      </c>
    </row>
    <row r="102" spans="1:3">
      <c r="A102" s="1">
        <v>96</v>
      </c>
      <c r="B102" s="24" t="s">
        <v>50</v>
      </c>
      <c r="C102" s="25">
        <v>20</v>
      </c>
    </row>
    <row r="103" spans="1:3" s="20" customFormat="1">
      <c r="A103" s="1">
        <v>97</v>
      </c>
      <c r="B103" s="27" t="s">
        <v>11</v>
      </c>
      <c r="C103" s="28">
        <v>4</v>
      </c>
    </row>
    <row r="104" spans="1:3">
      <c r="A104" s="1">
        <v>98</v>
      </c>
      <c r="B104" s="24" t="s">
        <v>51</v>
      </c>
      <c r="C104" s="23" t="s">
        <v>52</v>
      </c>
    </row>
    <row r="105" spans="1:3">
      <c r="A105" s="1">
        <v>99</v>
      </c>
      <c r="B105" s="24" t="s">
        <v>35</v>
      </c>
      <c r="C105" s="23" t="s">
        <v>53</v>
      </c>
    </row>
    <row r="106" spans="1:3" ht="15.75" thickBot="1">
      <c r="A106" s="1">
        <v>100</v>
      </c>
      <c r="B106" s="29" t="s">
        <v>35</v>
      </c>
      <c r="C106" s="30">
        <v>14</v>
      </c>
    </row>
  </sheetData>
  <autoFilter ref="A6:C106"/>
  <mergeCells count="1">
    <mergeCell ref="A1:C5"/>
  </mergeCells>
  <pageMargins left="0.70866141732283472" right="0.31496062992125984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topLeftCell="A4" zoomScale="130" zoomScaleSheetLayoutView="130" workbookViewId="0">
      <selection activeCell="AB19" sqref="AB19"/>
    </sheetView>
  </sheetViews>
  <sheetFormatPr defaultColWidth="9.140625" defaultRowHeight="15"/>
  <cols>
    <col min="1" max="1" width="9.140625" style="2"/>
    <col min="2" max="2" width="44" style="3" customWidth="1"/>
    <col min="3" max="3" width="27" style="2" customWidth="1"/>
    <col min="4" max="4" width="0" style="17" hidden="1" customWidth="1"/>
    <col min="5" max="27" width="0" style="2" hidden="1" customWidth="1"/>
    <col min="28" max="28" width="33.42578125" style="2" customWidth="1"/>
    <col min="29" max="29" width="44" style="2" customWidth="1"/>
    <col min="30" max="30" width="15.28515625" style="2" customWidth="1"/>
    <col min="31" max="31" width="40.85546875" style="2" customWidth="1"/>
    <col min="32" max="32" width="15.140625" style="2" customWidth="1"/>
    <col min="33" max="33" width="11.5703125" style="2" customWidth="1"/>
    <col min="34" max="34" width="23.140625" style="2" customWidth="1"/>
    <col min="35" max="35" width="24.28515625" style="2" customWidth="1"/>
    <col min="36" max="36" width="7.28515625" style="2" customWidth="1"/>
    <col min="37" max="37" width="9.140625" style="2" customWidth="1"/>
    <col min="38" max="16384" width="9.140625" style="2"/>
  </cols>
  <sheetData>
    <row r="1" spans="1:16" hidden="1">
      <c r="D1" s="14"/>
      <c r="G1" s="2" t="s">
        <v>0</v>
      </c>
      <c r="H1" s="2" t="s">
        <v>103</v>
      </c>
      <c r="I1" s="2" t="s">
        <v>1</v>
      </c>
      <c r="J1" s="2" t="s">
        <v>104</v>
      </c>
      <c r="K1" s="2" t="s">
        <v>105</v>
      </c>
      <c r="L1" s="2" t="s">
        <v>101</v>
      </c>
      <c r="M1" s="2" t="s">
        <v>3</v>
      </c>
      <c r="N1" s="2" t="s">
        <v>106</v>
      </c>
      <c r="O1" s="2" t="s">
        <v>107</v>
      </c>
      <c r="P1" s="2" t="s">
        <v>108</v>
      </c>
    </row>
    <row r="2" spans="1:16" hidden="1">
      <c r="A2" s="35"/>
      <c r="B2" s="34"/>
      <c r="C2" s="35"/>
      <c r="G2" s="2">
        <v>43</v>
      </c>
      <c r="H2" s="2" t="s">
        <v>102</v>
      </c>
      <c r="I2" s="2" t="s">
        <v>54</v>
      </c>
      <c r="J2" s="2">
        <v>25</v>
      </c>
      <c r="K2" s="2">
        <v>19550</v>
      </c>
      <c r="L2" s="2" t="s">
        <v>5</v>
      </c>
      <c r="M2" s="2">
        <v>40</v>
      </c>
      <c r="N2" s="2">
        <v>2</v>
      </c>
      <c r="O2" s="2">
        <v>43424</v>
      </c>
      <c r="P2" s="2" t="s">
        <v>109</v>
      </c>
    </row>
    <row r="3" spans="1:16" hidden="1">
      <c r="A3" s="41" t="s">
        <v>112</v>
      </c>
      <c r="B3" s="41"/>
      <c r="C3" s="41"/>
      <c r="G3" s="2">
        <v>129</v>
      </c>
      <c r="H3" s="2" t="s">
        <v>102</v>
      </c>
      <c r="I3" s="2" t="s">
        <v>11</v>
      </c>
      <c r="J3" s="2">
        <v>11</v>
      </c>
      <c r="K3" s="2">
        <v>19313</v>
      </c>
      <c r="L3" s="2" t="s">
        <v>12</v>
      </c>
      <c r="M3" s="2">
        <v>25</v>
      </c>
      <c r="N3" s="2">
        <v>1</v>
      </c>
      <c r="O3" s="2">
        <v>42605</v>
      </c>
      <c r="P3" s="2" t="s">
        <v>109</v>
      </c>
    </row>
    <row r="4" spans="1:16" s="8" customFormat="1">
      <c r="A4" s="41"/>
      <c r="B4" s="41"/>
      <c r="C4" s="41"/>
      <c r="D4" s="15"/>
      <c r="G4" s="8">
        <v>135</v>
      </c>
      <c r="H4" s="8" t="s">
        <v>102</v>
      </c>
      <c r="I4" s="8" t="s">
        <v>11</v>
      </c>
      <c r="J4" s="8" t="s">
        <v>33</v>
      </c>
      <c r="K4" s="8">
        <v>19431</v>
      </c>
      <c r="L4" s="8" t="s">
        <v>55</v>
      </c>
      <c r="M4" s="8">
        <v>25</v>
      </c>
      <c r="N4" s="8">
        <v>1</v>
      </c>
      <c r="O4" s="8">
        <v>42612</v>
      </c>
      <c r="P4" s="8" t="s">
        <v>109</v>
      </c>
    </row>
    <row r="5" spans="1:16" s="8" customFormat="1" ht="7.5" customHeight="1">
      <c r="A5" s="41"/>
      <c r="B5" s="41"/>
      <c r="C5" s="41"/>
      <c r="D5" s="16"/>
      <c r="G5" s="8">
        <v>262</v>
      </c>
      <c r="H5" s="8" t="s">
        <v>102</v>
      </c>
      <c r="I5" s="8" t="s">
        <v>15</v>
      </c>
      <c r="J5" s="8" t="s">
        <v>56</v>
      </c>
      <c r="K5" s="8">
        <v>19429</v>
      </c>
      <c r="L5" s="8" t="s">
        <v>57</v>
      </c>
      <c r="M5" s="8">
        <v>25</v>
      </c>
      <c r="N5" s="8">
        <v>1</v>
      </c>
      <c r="O5" s="8">
        <v>42612</v>
      </c>
      <c r="P5" s="8" t="s">
        <v>109</v>
      </c>
    </row>
    <row r="6" spans="1:16">
      <c r="A6" s="41"/>
      <c r="B6" s="41"/>
      <c r="C6" s="41"/>
      <c r="D6" s="13"/>
      <c r="G6" s="2">
        <v>269</v>
      </c>
      <c r="H6" s="2" t="s">
        <v>102</v>
      </c>
      <c r="I6" s="2" t="s">
        <v>15</v>
      </c>
      <c r="J6" s="2" t="s">
        <v>70</v>
      </c>
      <c r="K6" s="2">
        <v>4636</v>
      </c>
      <c r="L6" s="2" t="s">
        <v>8</v>
      </c>
      <c r="M6" s="2">
        <v>32</v>
      </c>
      <c r="N6" s="2">
        <v>1</v>
      </c>
      <c r="O6" s="2">
        <v>42663</v>
      </c>
      <c r="P6" s="2" t="s">
        <v>109</v>
      </c>
    </row>
    <row r="7" spans="1:16" ht="15.75" thickBot="1">
      <c r="A7" s="35"/>
      <c r="B7" s="34"/>
      <c r="C7" s="35"/>
      <c r="G7" s="2">
        <v>290</v>
      </c>
      <c r="H7" s="2" t="s">
        <v>102</v>
      </c>
      <c r="I7" s="2" t="s">
        <v>58</v>
      </c>
      <c r="J7" s="2" t="s">
        <v>59</v>
      </c>
      <c r="K7" s="2">
        <v>19423</v>
      </c>
      <c r="L7" s="2" t="s">
        <v>12</v>
      </c>
      <c r="M7" s="2">
        <v>25</v>
      </c>
      <c r="N7" s="2">
        <v>1</v>
      </c>
      <c r="O7" s="2">
        <v>42612</v>
      </c>
      <c r="P7" s="2" t="s">
        <v>109</v>
      </c>
    </row>
    <row r="8" spans="1:16" ht="40.5" customHeight="1" thickBot="1">
      <c r="A8" s="36" t="s">
        <v>0</v>
      </c>
      <c r="B8" s="37" t="s">
        <v>1</v>
      </c>
      <c r="C8" s="37" t="s">
        <v>2</v>
      </c>
      <c r="D8" s="18"/>
      <c r="G8" s="2">
        <v>292</v>
      </c>
      <c r="H8" s="2" t="s">
        <v>102</v>
      </c>
      <c r="I8" s="2" t="s">
        <v>58</v>
      </c>
      <c r="J8" s="2">
        <v>6</v>
      </c>
      <c r="K8" s="2">
        <v>19268</v>
      </c>
      <c r="L8" s="2" t="s">
        <v>12</v>
      </c>
      <c r="M8" s="2">
        <v>40</v>
      </c>
      <c r="N8" s="2">
        <v>1</v>
      </c>
      <c r="P8" s="2" t="s">
        <v>109</v>
      </c>
    </row>
    <row r="9" spans="1:16">
      <c r="A9" s="11">
        <v>1</v>
      </c>
      <c r="B9" s="12" t="s">
        <v>54</v>
      </c>
      <c r="C9" s="31">
        <v>25</v>
      </c>
      <c r="D9" s="18" t="e">
        <f>VLOOKUP(#REF!,$K$2:$K$27,1,0)</f>
        <v>#REF!</v>
      </c>
      <c r="G9" s="2">
        <v>294</v>
      </c>
      <c r="H9" s="2" t="s">
        <v>102</v>
      </c>
      <c r="I9" s="2" t="s">
        <v>58</v>
      </c>
      <c r="J9" s="2">
        <v>8</v>
      </c>
      <c r="K9" s="2">
        <v>19459</v>
      </c>
      <c r="L9" s="2" t="s">
        <v>12</v>
      </c>
      <c r="M9" s="2">
        <v>25</v>
      </c>
      <c r="N9" s="2">
        <v>1</v>
      </c>
      <c r="P9" s="2" t="s">
        <v>109</v>
      </c>
    </row>
    <row r="10" spans="1:16">
      <c r="A10" s="11">
        <v>2</v>
      </c>
      <c r="B10" s="4" t="s">
        <v>11</v>
      </c>
      <c r="C10" s="1">
        <v>11</v>
      </c>
      <c r="D10" s="18" t="e">
        <f>VLOOKUP(#REF!,$K$2:$K$27,1,0)</f>
        <v>#REF!</v>
      </c>
      <c r="G10" s="2">
        <v>364</v>
      </c>
      <c r="H10" s="2" t="s">
        <v>102</v>
      </c>
      <c r="I10" s="2" t="s">
        <v>18</v>
      </c>
      <c r="J10" s="2">
        <v>4</v>
      </c>
      <c r="K10" s="2">
        <v>19409</v>
      </c>
      <c r="L10" s="2" t="s">
        <v>60</v>
      </c>
      <c r="M10" s="2">
        <v>25</v>
      </c>
      <c r="N10" s="2">
        <v>1</v>
      </c>
      <c r="P10" s="2" t="s">
        <v>109</v>
      </c>
    </row>
    <row r="11" spans="1:16">
      <c r="A11" s="11">
        <v>3</v>
      </c>
      <c r="B11" s="4" t="s">
        <v>15</v>
      </c>
      <c r="C11" s="1" t="s">
        <v>56</v>
      </c>
      <c r="D11" s="18" t="e">
        <f>VLOOKUP(#REF!,$K$2:$K$27,1,0)</f>
        <v>#REF!</v>
      </c>
      <c r="G11" s="2">
        <v>452</v>
      </c>
      <c r="H11" s="2" t="s">
        <v>102</v>
      </c>
      <c r="I11" s="2" t="s">
        <v>21</v>
      </c>
      <c r="J11" s="2">
        <v>18</v>
      </c>
      <c r="K11" s="2">
        <v>21704</v>
      </c>
      <c r="L11" s="2" t="s">
        <v>5</v>
      </c>
      <c r="M11" s="2">
        <v>50</v>
      </c>
      <c r="N11" s="2">
        <v>2</v>
      </c>
      <c r="O11" s="2">
        <v>42691</v>
      </c>
      <c r="P11" s="2" t="s">
        <v>109</v>
      </c>
    </row>
    <row r="12" spans="1:16">
      <c r="A12" s="11">
        <v>4</v>
      </c>
      <c r="B12" s="4" t="s">
        <v>58</v>
      </c>
      <c r="C12" s="1" t="s">
        <v>59</v>
      </c>
      <c r="D12" s="18" t="e">
        <f>VLOOKUP(#REF!,$K$2:$K$27,1,0)</f>
        <v>#REF!</v>
      </c>
      <c r="G12" s="2">
        <v>516</v>
      </c>
      <c r="H12" s="2" t="s">
        <v>102</v>
      </c>
      <c r="I12" s="2" t="s">
        <v>22</v>
      </c>
      <c r="J12" s="2">
        <v>3</v>
      </c>
      <c r="K12" s="2">
        <v>19456</v>
      </c>
      <c r="L12" s="2" t="s">
        <v>12</v>
      </c>
      <c r="M12" s="2">
        <v>25</v>
      </c>
      <c r="N12" s="2">
        <v>1</v>
      </c>
      <c r="O12" s="2">
        <v>42613</v>
      </c>
      <c r="P12" s="2" t="s">
        <v>109</v>
      </c>
    </row>
    <row r="13" spans="1:16">
      <c r="A13" s="11">
        <v>5</v>
      </c>
      <c r="B13" s="4" t="s">
        <v>58</v>
      </c>
      <c r="C13" s="1">
        <v>6</v>
      </c>
      <c r="D13" s="18" t="e">
        <f>VLOOKUP(#REF!,$K$2:$K$27,1,0)</f>
        <v>#REF!</v>
      </c>
      <c r="G13" s="2">
        <v>520</v>
      </c>
      <c r="H13" s="2" t="s">
        <v>102</v>
      </c>
      <c r="I13" s="2" t="s">
        <v>22</v>
      </c>
      <c r="J13" s="2">
        <v>6</v>
      </c>
      <c r="K13" s="2">
        <v>19472</v>
      </c>
      <c r="L13" s="2" t="s">
        <v>12</v>
      </c>
      <c r="M13" s="2">
        <v>25</v>
      </c>
      <c r="N13" s="2">
        <v>1</v>
      </c>
      <c r="O13" s="2">
        <v>42613</v>
      </c>
      <c r="P13" s="2" t="s">
        <v>109</v>
      </c>
    </row>
    <row r="14" spans="1:16">
      <c r="A14" s="11">
        <v>6</v>
      </c>
      <c r="B14" s="4" t="s">
        <v>58</v>
      </c>
      <c r="C14" s="1">
        <v>8</v>
      </c>
      <c r="D14" s="18" t="e">
        <f>VLOOKUP(#REF!,$K$2:$K$27,1,0)</f>
        <v>#REF!</v>
      </c>
      <c r="G14" s="2">
        <v>522</v>
      </c>
      <c r="H14" s="2" t="s">
        <v>102</v>
      </c>
      <c r="I14" s="2" t="s">
        <v>22</v>
      </c>
      <c r="J14" s="2">
        <v>7</v>
      </c>
      <c r="K14" s="2">
        <v>19366</v>
      </c>
      <c r="L14" s="2" t="s">
        <v>12</v>
      </c>
      <c r="M14" s="2">
        <v>25</v>
      </c>
      <c r="N14" s="2">
        <v>1</v>
      </c>
      <c r="O14" s="2">
        <v>42608</v>
      </c>
      <c r="P14" s="2" t="s">
        <v>109</v>
      </c>
    </row>
    <row r="15" spans="1:16">
      <c r="A15" s="11">
        <v>7</v>
      </c>
      <c r="B15" s="4" t="s">
        <v>18</v>
      </c>
      <c r="C15" s="1">
        <v>4</v>
      </c>
      <c r="D15" s="18" t="e">
        <f>VLOOKUP(#REF!,$K$2:$K$27,1,0)</f>
        <v>#REF!</v>
      </c>
      <c r="G15" s="2">
        <v>523</v>
      </c>
      <c r="H15" s="2" t="s">
        <v>102</v>
      </c>
      <c r="I15" s="2" t="s">
        <v>22</v>
      </c>
      <c r="J15" s="2">
        <v>8</v>
      </c>
      <c r="K15" s="2">
        <v>16374</v>
      </c>
      <c r="L15" s="2" t="s">
        <v>12</v>
      </c>
      <c r="M15" s="2" t="s">
        <v>92</v>
      </c>
      <c r="N15" s="2">
        <v>1</v>
      </c>
      <c r="O15" s="2">
        <v>42261</v>
      </c>
      <c r="P15" s="2" t="s">
        <v>109</v>
      </c>
    </row>
    <row r="16" spans="1:16">
      <c r="A16" s="11">
        <v>8</v>
      </c>
      <c r="B16" s="4" t="s">
        <v>40</v>
      </c>
      <c r="C16" s="1" t="s">
        <v>61</v>
      </c>
      <c r="D16" s="18" t="e">
        <f>VLOOKUP(#REF!,$K$2:$K$27,1,0)</f>
        <v>#REF!</v>
      </c>
      <c r="G16" s="2">
        <v>641</v>
      </c>
      <c r="H16" s="2" t="s">
        <v>102</v>
      </c>
      <c r="I16" s="2" t="s">
        <v>62</v>
      </c>
      <c r="J16" s="2">
        <v>5</v>
      </c>
      <c r="K16" s="2">
        <v>19295</v>
      </c>
      <c r="L16" s="2" t="s">
        <v>60</v>
      </c>
      <c r="M16" s="2">
        <v>25</v>
      </c>
      <c r="N16" s="2">
        <v>1</v>
      </c>
      <c r="P16" s="2" t="s">
        <v>109</v>
      </c>
    </row>
    <row r="17" spans="1:16">
      <c r="A17" s="11">
        <v>9</v>
      </c>
      <c r="B17" s="4" t="s">
        <v>22</v>
      </c>
      <c r="C17" s="1">
        <v>3</v>
      </c>
      <c r="D17" s="18" t="e">
        <f>VLOOKUP(#REF!,$K$2:$K$27,1,0)</f>
        <v>#REF!</v>
      </c>
      <c r="G17" s="2">
        <v>797</v>
      </c>
      <c r="H17" s="2" t="s">
        <v>102</v>
      </c>
      <c r="I17" s="2" t="s">
        <v>28</v>
      </c>
      <c r="J17" s="2" t="s">
        <v>64</v>
      </c>
      <c r="K17" s="2">
        <v>19479</v>
      </c>
      <c r="L17" s="2" t="s">
        <v>12</v>
      </c>
      <c r="M17" s="2">
        <v>25</v>
      </c>
      <c r="N17" s="2">
        <v>1</v>
      </c>
      <c r="O17" s="2">
        <v>42613</v>
      </c>
      <c r="P17" s="2" t="s">
        <v>109</v>
      </c>
    </row>
    <row r="18" spans="1:16">
      <c r="A18" s="11">
        <v>10</v>
      </c>
      <c r="B18" s="4" t="s">
        <v>22</v>
      </c>
      <c r="C18" s="1">
        <v>6</v>
      </c>
      <c r="D18" s="18" t="e">
        <f>VLOOKUP(#REF!,$K$2:$K$27,1,0)</f>
        <v>#REF!</v>
      </c>
      <c r="G18" s="2">
        <v>836</v>
      </c>
      <c r="H18" s="2" t="s">
        <v>102</v>
      </c>
      <c r="I18" s="2" t="s">
        <v>29</v>
      </c>
      <c r="J18" s="2" t="s">
        <v>65</v>
      </c>
      <c r="K18" s="2">
        <v>19360</v>
      </c>
      <c r="L18" s="2" t="s">
        <v>12</v>
      </c>
      <c r="M18" s="2">
        <v>25</v>
      </c>
      <c r="N18" s="2">
        <v>1</v>
      </c>
      <c r="O18" s="2">
        <v>42608</v>
      </c>
      <c r="P18" s="2" t="s">
        <v>109</v>
      </c>
    </row>
    <row r="19" spans="1:16">
      <c r="A19" s="11">
        <v>11</v>
      </c>
      <c r="B19" s="4" t="s">
        <v>22</v>
      </c>
      <c r="C19" s="1">
        <v>7</v>
      </c>
      <c r="D19" s="18" t="e">
        <f>VLOOKUP(#REF!,$K$2:$K$27,1,0)</f>
        <v>#REF!</v>
      </c>
      <c r="G19" s="2">
        <v>837</v>
      </c>
      <c r="H19" s="2" t="s">
        <v>102</v>
      </c>
      <c r="I19" s="2" t="s">
        <v>29</v>
      </c>
      <c r="J19" s="2" t="s">
        <v>65</v>
      </c>
      <c r="K19" s="2">
        <v>19367</v>
      </c>
      <c r="L19" s="2" t="s">
        <v>12</v>
      </c>
      <c r="M19" s="2">
        <v>25</v>
      </c>
      <c r="N19" s="2">
        <v>1</v>
      </c>
      <c r="O19" s="2">
        <v>42608</v>
      </c>
      <c r="P19" s="2" t="s">
        <v>109</v>
      </c>
    </row>
    <row r="20" spans="1:16">
      <c r="A20" s="11">
        <v>12</v>
      </c>
      <c r="B20" s="4" t="s">
        <v>62</v>
      </c>
      <c r="C20" s="1">
        <v>5</v>
      </c>
      <c r="D20" s="18" t="e">
        <f>VLOOKUP(#REF!,$K$2:$K$27,1,0)</f>
        <v>#REF!</v>
      </c>
      <c r="G20" s="2">
        <v>841</v>
      </c>
      <c r="H20" s="2" t="s">
        <v>102</v>
      </c>
      <c r="I20" s="2" t="s">
        <v>29</v>
      </c>
      <c r="J20" s="2" t="s">
        <v>32</v>
      </c>
      <c r="K20" s="2">
        <v>78161362</v>
      </c>
      <c r="L20" s="2" t="s">
        <v>7</v>
      </c>
      <c r="M20" s="2">
        <v>20</v>
      </c>
      <c r="N20" s="2">
        <v>1</v>
      </c>
      <c r="O20" s="2">
        <v>42607</v>
      </c>
      <c r="P20" s="2" t="s">
        <v>109</v>
      </c>
    </row>
    <row r="21" spans="1:16">
      <c r="A21" s="11">
        <v>13</v>
      </c>
      <c r="B21" s="4" t="s">
        <v>63</v>
      </c>
      <c r="C21" s="1">
        <v>4</v>
      </c>
      <c r="D21" s="18" t="e">
        <f>VLOOKUP(#REF!,$K$2:$K$27,1,0)</f>
        <v>#REF!</v>
      </c>
      <c r="G21" s="2">
        <v>846</v>
      </c>
      <c r="H21" s="2" t="s">
        <v>102</v>
      </c>
      <c r="I21" s="2" t="s">
        <v>29</v>
      </c>
      <c r="J21" s="2">
        <v>16</v>
      </c>
      <c r="K21" s="2">
        <v>19399</v>
      </c>
      <c r="L21" s="2" t="s">
        <v>12</v>
      </c>
      <c r="M21" s="2">
        <v>25</v>
      </c>
      <c r="N21" s="2">
        <v>1</v>
      </c>
      <c r="O21" s="2">
        <v>42608</v>
      </c>
      <c r="P21" s="2" t="s">
        <v>109</v>
      </c>
    </row>
    <row r="22" spans="1:16">
      <c r="A22" s="11">
        <v>14</v>
      </c>
      <c r="B22" s="4" t="s">
        <v>28</v>
      </c>
      <c r="C22" s="1" t="s">
        <v>64</v>
      </c>
      <c r="D22" s="18" t="e">
        <f>VLOOKUP(#REF!,$K$2:$K$27,1,0)</f>
        <v>#REF!</v>
      </c>
      <c r="G22" s="2">
        <v>852</v>
      </c>
      <c r="H22" s="2" t="s">
        <v>102</v>
      </c>
      <c r="I22" s="2" t="s">
        <v>29</v>
      </c>
      <c r="J22" s="2">
        <v>4</v>
      </c>
      <c r="K22" s="2">
        <v>19364</v>
      </c>
      <c r="L22" s="2" t="s">
        <v>12</v>
      </c>
      <c r="M22" s="2">
        <v>25</v>
      </c>
      <c r="N22" s="2">
        <v>1</v>
      </c>
      <c r="O22" s="2">
        <v>42608</v>
      </c>
      <c r="P22" s="2" t="s">
        <v>109</v>
      </c>
    </row>
    <row r="23" spans="1:16">
      <c r="A23" s="11">
        <v>15</v>
      </c>
      <c r="B23" s="4" t="s">
        <v>28</v>
      </c>
      <c r="C23" s="32" t="s">
        <v>110</v>
      </c>
      <c r="D23" s="18" t="e">
        <f>VLOOKUP(#REF!,$K$2:$K$27,1,0)</f>
        <v>#REF!</v>
      </c>
      <c r="G23" s="2">
        <v>1032</v>
      </c>
      <c r="H23" s="2" t="s">
        <v>102</v>
      </c>
      <c r="I23" s="2" t="s">
        <v>66</v>
      </c>
      <c r="J23" s="2">
        <v>11</v>
      </c>
      <c r="K23" s="2">
        <v>19544</v>
      </c>
      <c r="L23" s="2" t="s">
        <v>5</v>
      </c>
      <c r="M23" s="2">
        <v>50</v>
      </c>
      <c r="N23" s="2">
        <v>2</v>
      </c>
      <c r="O23" s="2">
        <v>43451</v>
      </c>
      <c r="P23" s="2" t="s">
        <v>109</v>
      </c>
    </row>
    <row r="24" spans="1:16">
      <c r="A24" s="11">
        <v>16</v>
      </c>
      <c r="B24" s="4" t="s">
        <v>29</v>
      </c>
      <c r="C24" s="32" t="s">
        <v>111</v>
      </c>
      <c r="D24" s="18" t="e">
        <f>VLOOKUP(#REF!,$K$2:$K$27,1,0)</f>
        <v>#REF!</v>
      </c>
      <c r="G24" s="2">
        <v>1054</v>
      </c>
      <c r="H24" s="2" t="s">
        <v>102</v>
      </c>
      <c r="I24" s="2" t="s">
        <v>50</v>
      </c>
      <c r="J24" s="2" t="s">
        <v>67</v>
      </c>
      <c r="K24" s="2">
        <v>19436</v>
      </c>
      <c r="L24" s="2" t="s">
        <v>31</v>
      </c>
      <c r="M24" s="2">
        <v>25</v>
      </c>
      <c r="N24" s="2">
        <v>1</v>
      </c>
      <c r="O24" s="2">
        <v>42612</v>
      </c>
      <c r="P24" s="2" t="s">
        <v>109</v>
      </c>
    </row>
    <row r="25" spans="1:16">
      <c r="A25" s="11">
        <v>17</v>
      </c>
      <c r="B25" s="4" t="s">
        <v>29</v>
      </c>
      <c r="C25" s="1" t="s">
        <v>32</v>
      </c>
      <c r="D25" s="18" t="e">
        <f>VLOOKUP(#REF!,$K$2:$K$27,1,0)</f>
        <v>#REF!</v>
      </c>
      <c r="G25" s="2">
        <v>1064</v>
      </c>
      <c r="H25" s="2" t="s">
        <v>102</v>
      </c>
      <c r="I25" s="2" t="s">
        <v>50</v>
      </c>
      <c r="J25" s="2" t="s">
        <v>68</v>
      </c>
      <c r="K25" s="2">
        <v>19254</v>
      </c>
      <c r="L25" s="2" t="s">
        <v>12</v>
      </c>
      <c r="M25" s="2">
        <v>40</v>
      </c>
      <c r="N25" s="2">
        <v>1</v>
      </c>
      <c r="O25" s="2">
        <v>42605</v>
      </c>
      <c r="P25" s="2" t="s">
        <v>109</v>
      </c>
    </row>
    <row r="26" spans="1:16">
      <c r="A26" s="11">
        <v>18</v>
      </c>
      <c r="B26" s="4" t="s">
        <v>29</v>
      </c>
      <c r="C26" s="1">
        <v>16</v>
      </c>
      <c r="D26" s="18" t="e">
        <f>VLOOKUP(#REF!,$K$2:$K$27,1,0)</f>
        <v>#REF!</v>
      </c>
      <c r="G26" s="2">
        <v>1075</v>
      </c>
      <c r="H26" s="2" t="s">
        <v>102</v>
      </c>
      <c r="I26" s="2" t="s">
        <v>69</v>
      </c>
      <c r="J26" s="2">
        <v>4</v>
      </c>
      <c r="K26" s="2">
        <v>19361</v>
      </c>
      <c r="L26" s="2" t="s">
        <v>12</v>
      </c>
      <c r="M26" s="2">
        <v>25</v>
      </c>
      <c r="N26" s="2">
        <v>1</v>
      </c>
      <c r="O26" s="2">
        <v>42608</v>
      </c>
      <c r="P26" s="2" t="s">
        <v>109</v>
      </c>
    </row>
    <row r="27" spans="1:16">
      <c r="A27" s="11">
        <v>19</v>
      </c>
      <c r="B27" s="5" t="s">
        <v>29</v>
      </c>
      <c r="C27" s="10">
        <v>4</v>
      </c>
      <c r="D27" s="18" t="e">
        <f>VLOOKUP(#REF!,$K$2:$K$27,1,0)</f>
        <v>#REF!</v>
      </c>
      <c r="G27" s="2">
        <v>1077</v>
      </c>
      <c r="H27" s="2" t="s">
        <v>102</v>
      </c>
      <c r="I27" s="2" t="s">
        <v>69</v>
      </c>
      <c r="J27" s="2">
        <v>5</v>
      </c>
      <c r="K27" s="2">
        <v>19471</v>
      </c>
      <c r="L27" s="2" t="s">
        <v>12</v>
      </c>
      <c r="M27" s="2">
        <v>25</v>
      </c>
      <c r="N27" s="2">
        <v>1</v>
      </c>
      <c r="O27" s="2">
        <v>42613</v>
      </c>
      <c r="P27" s="2" t="s">
        <v>109</v>
      </c>
    </row>
    <row r="28" spans="1:16">
      <c r="A28" s="11">
        <v>20</v>
      </c>
      <c r="B28" s="5" t="s">
        <v>66</v>
      </c>
      <c r="C28" s="10">
        <v>11</v>
      </c>
      <c r="D28" s="18" t="e">
        <f>VLOOKUP(#REF!,$K$2:$K$27,1,0)</f>
        <v>#REF!</v>
      </c>
    </row>
    <row r="29" spans="1:16">
      <c r="A29" s="11">
        <v>21</v>
      </c>
      <c r="B29" s="5" t="s">
        <v>50</v>
      </c>
      <c r="C29" s="10" t="s">
        <v>67</v>
      </c>
      <c r="D29" s="18" t="e">
        <f>VLOOKUP(#REF!,$K$2:$K$27,1,0)</f>
        <v>#REF!</v>
      </c>
    </row>
    <row r="30" spans="1:16">
      <c r="A30" s="11">
        <v>22</v>
      </c>
      <c r="B30" s="5" t="s">
        <v>50</v>
      </c>
      <c r="C30" s="10" t="s">
        <v>68</v>
      </c>
      <c r="D30" s="18" t="e">
        <f>VLOOKUP(#REF!,$K$2:$K$27,1,0)</f>
        <v>#REF!</v>
      </c>
    </row>
    <row r="31" spans="1:16">
      <c r="A31" s="11">
        <v>23</v>
      </c>
      <c r="B31" s="9" t="s">
        <v>69</v>
      </c>
      <c r="C31" s="10">
        <v>5</v>
      </c>
      <c r="D31" s="18" t="e">
        <f>VLOOKUP(#REF!,$K$2:$K$27,1,0)</f>
        <v>#REF!</v>
      </c>
    </row>
    <row r="32" spans="1:16" s="19" customFormat="1">
      <c r="A32" s="11">
        <v>24</v>
      </c>
      <c r="B32" s="5" t="s">
        <v>15</v>
      </c>
      <c r="C32" s="10" t="s">
        <v>70</v>
      </c>
      <c r="D32" s="18"/>
    </row>
    <row r="33" spans="1:4" s="19" customFormat="1" ht="15.75" thickBot="1">
      <c r="A33" s="11">
        <v>25</v>
      </c>
      <c r="B33" s="22" t="s">
        <v>34</v>
      </c>
      <c r="C33" s="33" t="s">
        <v>99</v>
      </c>
      <c r="D33" s="18"/>
    </row>
  </sheetData>
  <autoFilter ref="A8:C8"/>
  <mergeCells count="1">
    <mergeCell ref="A3:C6"/>
  </mergeCells>
  <pageMargins left="0.70866141732283472" right="0.31496062992125984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несправні ВКО </vt:lpstr>
      <vt:lpstr>викрадені ВКО</vt:lpstr>
      <vt:lpstr>'викрадені ВКО'!Область_печати</vt:lpstr>
      <vt:lpstr>'несправні ВКО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Бабич Юлія Геннадіївна</dc:creator>
  <cp:lastModifiedBy>1</cp:lastModifiedBy>
  <cp:lastPrinted>2022-04-26T06:34:28Z</cp:lastPrinted>
  <dcterms:created xsi:type="dcterms:W3CDTF">2021-12-07T08:00:23Z</dcterms:created>
  <dcterms:modified xsi:type="dcterms:W3CDTF">2022-12-26T16:15:54Z</dcterms:modified>
</cp:coreProperties>
</file>